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<sst xmlns="http://schemas.openxmlformats.org/spreadsheetml/2006/main" count="64" uniqueCount="62">
  <si>
    <t>Источник БП UPS Mustek PowerMust 1400 USB</t>
  </si>
  <si>
    <t>Источник БП UPS Mustek PowerMust 600+ USB</t>
  </si>
  <si>
    <t>Источник БП UPS Mustek PowerMust 800 USB</t>
  </si>
  <si>
    <t>ИБП Powerware PW3105 - 500VA, 3 мин. при 100% нагрузке (SCHUKO) категория Off-line (обеспечение защиты от всплесков напряжения в телефонных линиях и линиях DSL)</t>
  </si>
  <si>
    <t>ИБП Powerware PW3105 - 500VA, 3 мин. при 100% нагрузке (IEC320) категория Off-line (обеспечение защиты от всплесков напряжения в телефонных линиях и линиях DSL)</t>
  </si>
  <si>
    <t>ИБП Powerware PW5110 - 1000VA, 5 мин. при 100% нагрузке категория  line-interactive (обеспечение стабилизации напряжения)</t>
  </si>
  <si>
    <t>ИБП Powerware PW5110 - 500VA, 3 мин. при 100% нагрузке категория  line-interactive (обеспечение стабилизации напряжения)</t>
  </si>
  <si>
    <t>ИБП Powerware PW5110 - 700VA, 3 мин. при 100% нагрузке  категория  line-interactive (обеспечение стабилизации напряжения)</t>
  </si>
  <si>
    <t>ИБП Powerware PW5115 - 1000VA, 5 мин. при 100% нагрузке 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</si>
  <si>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PW5115 - 1000VA RM, 5 мин. при 100% нагрузке 1U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</si>
  <si>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PW5115 - 1400VA, 5 мин. при 100% нагрузке 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</si>
  <si>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PW5115 - 1500VA RM, 5 мин. при 100% нагрузке 1U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</si>
  <si>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PW5115 - 500VA, 5 мин. при 100% нагрузке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</si>
  <si>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PW5115 - 500VA RM, 5 мин. при 100% нагрузке 1U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</si>
  <si>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PW5115 - 750VA, 6 мин. при 100% нагрузке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</si>
  <si>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PW5115 - 750VA RM, 6 мин. при 100% нагрузке 1U категория line-interactive (обеспечение стабилизации напряжения), возможность "горячей замены" батарей, опционально - внешний адаптер ConnectUPS-E WEB/SNMP</t>
  </si>
  <si>
    <t>ИБП Powerware PW5125 - 1000VA, 5 мин. при 100% нагрузке категория line-interactive, увеличение времени резервирования, сегментирование нагрузки, опционально - WEB/SNMP адаптер, внешние батареи, USB адаптер, релейный адаптер</t>
  </si>
  <si>
    <t>ИБП Powerware PW5125 - 1500VA, 6 мин. при 100% нагрузке категория line-interactive, увеличение времени резервирования, сегментирование нагрузки, опционально - WEB/SNMP адаптер, внешние батареи, USB адаптер, релейный адаптер</t>
  </si>
  <si>
    <t>ИБП Powerware PW5125 - 2200VA, 6 мин. при 100% нагрузке категория line-interactive, увеличение времени резервирования, сегментирование нагрузки, опционально - WEB/SNMP адаптер, внешние батареи, USB адаптер, релейный адаптер</t>
  </si>
  <si>
    <t>Источник БП UPS Powerware PW9120 On-line 1000VA, 8 мин. при 100% нагрузке</t>
  </si>
  <si>
    <t>Источник БП UPS Powerware PW9120 On-line 1500VA, 7 мин. при 100% нагрузке</t>
  </si>
  <si>
    <t>Источник БП UPS Powerware PW9120 On-line 2000VA, 14 мин. при 100% нагрузке</t>
  </si>
  <si>
    <t>Источник БП UPS Powerware PW9120 On-line 3000VA, 8 мин. при 100% нагрузке</t>
  </si>
  <si>
    <t>Источник БП UPS Powerware PW9120 On-line 5000VA, 14 мин. при 100% нагрузке</t>
  </si>
  <si>
    <t>Источник БП UPS Powerware PW9120 On-line 6000VA, 8 мин. при 100% нагрузке</t>
  </si>
  <si>
    <t>Источник БП UPS Powerware PW9120 On-line 700VA, 8 мин. при 100% нагрузке</t>
  </si>
  <si>
    <t>Источник БП UPS Powerware PW9125 RM 1500VA, 9 мин. при 100% нагрузке (необходим компл. креплений)</t>
  </si>
  <si>
    <t>Источник БП UPS Powerware PW9125 RM 3000VA, 5 мин. при 100% нагрузке (необходим компл. крепл.)</t>
  </si>
  <si>
    <t>Источник БП UPS Powerware PW9125 RM 5000VA, 13 мин. при 100% нагрузке (необходим компл. креплений)</t>
  </si>
  <si>
    <t>Источник БП UPS Powerware PW9125 RM 6000VA, 10 мин. при 100% нагрузке (необходим компл. крепл.)</t>
  </si>
  <si>
    <t>Комплект Powerware 19" крепления для PW9125-1000/1500/2000/3000</t>
  </si>
  <si>
    <t>Комплект Powerware 19" крепления для PW9125-5000 и PW9125-6000</t>
  </si>
  <si>
    <t>Сетевой фильтр PowerCube 1.8 м UPS-вилка</t>
  </si>
  <si>
    <t>Сетевой фильтр PowerCube 1.8 м Евро Вилка</t>
  </si>
  <si>
    <t>Сетевой фильтр PowerCube 3м Евро Вилка</t>
  </si>
  <si>
    <t>Сетевой фильтр PowerCube 4.5м Евро Вилка</t>
  </si>
  <si>
    <t>Сетевой фильтр SVEN Lite 1.5 м</t>
  </si>
  <si>
    <t>Сетевой фильтр SVEN Optima 1.9 м</t>
  </si>
  <si>
    <t>Сетевой фильтр SVEN Optima 10.1 м</t>
  </si>
  <si>
    <t>Сетевой фильтр SVEN Optima 3.1 м</t>
  </si>
  <si>
    <t>Сетевой фильтр SVEN Platinum 3.1 м 450 Дж, Ток помехи 4500 А, 50/60 Гц</t>
  </si>
  <si>
    <t>Сетевой фильтр SVEN Platinum 5.1 м 450 Дж, Ток помехи 4500 А, 50/60 Гц</t>
  </si>
  <si>
    <t>Сетевой фильтр SVEN Platinum PRO 3.1 м 600 Дж, Ток помехи 7500 А, защита модема,мощность 2,2 кВт</t>
  </si>
  <si>
    <t>Сетевой фильтр SVEN Platinum PRO 5.1 м 600 Дж, Ток помехи 7500 А, защита модема,мощность 2,2 кВт</t>
  </si>
  <si>
    <t>Сетевой фильтр SVEN Proxima 10.1 м 150 Дж, Ток помехи 6500 А, 50/60 Гц</t>
  </si>
  <si>
    <t>Сетевой фильтр SVEN Proxima 2.1 м 150 Дж, Ток помехи 6500 А, 50/60 Гц</t>
  </si>
  <si>
    <t>Сетевой фильтр SVEN Proxima 3.0 м 150 Дж, Ток помехи 6500 А, 50/60 Гц</t>
  </si>
  <si>
    <t>Источник бесперебойного питания</t>
  </si>
  <si>
    <t>цена (у.е.)</t>
  </si>
  <si>
    <t>гарантия (мес.)</t>
  </si>
  <si>
    <r>
      <t>СИ</t>
    </r>
    <r>
      <rPr>
        <sz val="20"/>
        <rFont val="Arial Cyr"/>
        <family val="0"/>
      </rPr>
      <t>нтег</t>
    </r>
  </si>
  <si>
    <t>LogicPower LPT 3000RV 3000VA, 140~260V AC 50/60Hz, корректировка -релейный тип, Прогрессивный стабилизатор со стрелочным дисплеем(входное напряжение/ выходное напряжение),  защита от короткого замыкания, повышеного и пониженого напряжения. Погрешность выходного напряжения  ± 8%. Вес (кг) 7 кг. Максимальный ток (A) 13А. Круглый трансформатор, термо-защита.</t>
  </si>
  <si>
    <t>LPH 2500RV 2000VA, 140~260V AC 50/60Hz, корректировка -релейный тип, Прогрессивный стабилизатор со стрелочным дисплеем(входное напряжение/ выходное напряжение),  защита от короткого замыкания, повышеного и пониженого напряжения. Погрешность выходного напряжения  ± 8%. Вес (кг) 4 кг. Максимальный ток (A) 8А. Круглый трансформатор, термо-защита.</t>
  </si>
  <si>
    <t>Стабилизатор LogicPower LPS 2000SD(servo) 2000VA, 140~260V AC 50/60Hz, корректировка -сервопривод, многофункциональный цифровой LCD  дисплей(входное напряжение/ выходное напряжение/ ток / статус стабилизации),  защита от короткого замыкания, повышеного и пониженого напряжения. Погрешность выходного напряжения  ± 3%. Вес (кг) 8 кг. Максимальный ток (A) 9А</t>
  </si>
  <si>
    <t>Стабилизатор LogicPower LPT 800RV</t>
  </si>
  <si>
    <t>Стабилизатор Luxeon FDR-10000VA, Номинальная мощность: 7000Вт, 140~260V AC 50/60Hz, релейный тип, квадратный трансформатор,  защита от короткого замыкания, повышенного и пониженного напряжения, двойной стрелочный индикатор входного и выходного напряжения, термозащита (100С), железный корпус, встроенный регулятор отсечения напряжения</t>
  </si>
  <si>
    <t>Стабилизатор Luxeon HDR-10KVA SERVO Реальная мощность: 7000Вт, 140~260V AC 50/60Hz, сервомотор,  защита от короткого замыкания, повышенного и пониженного напряжения, расширенный цифровой индикатор входных и выходных параметров, термозащита (100С), железный корпус</t>
  </si>
  <si>
    <t>Стабилизатор Luxeon HDK-15 KVA SERVO III-фазный Трехфазный, Общая номинальная мощность: 10500Вт, 140~260V AC 50/60Hz, сервомотор,  защита от короткого замыкания, повышенного и пониженного напряжения, цифровой индикатор входного и выходного напряжения, термозащита (100С), железный корпус</t>
  </si>
  <si>
    <t>Стабилизатор Luxeon RDV- 5000 SERVO Реальная мощность: 3500Вт, 140~260V AC 50/60Hz, сервомотор,  защита от короткого замыкания, повышенного и пониженного напряжения, цифровой индикатор входного и выходного напряжения, термозащита (100С), железный корпус</t>
  </si>
  <si>
    <t>Стабилизатор Luxeon WVR-10000;  10000VA, При пониженном напряжении - мощность: 7000Вт, 140~260V, релейный тип, тородоиальный трансформатор,  защита от короткого замыкания, повышенного и пониженного напряжения, цифровой индикатор входного и выходного напряжения, автоматический отсекатель напряжения, железный корпус, настенное крепление</t>
  </si>
  <si>
    <t>Стабилизатор Mustek PowerMate AVR-R0625</t>
  </si>
  <si>
    <t>Стабилизаторы напряжения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</si>
</sst>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B62" sqref="B53:B62"/>
    </sheetView>
  </sheetViews>
  <sheetFormatPr defaultColWidth="9.00390625" defaultRowHeight="12.75"/>
  <cols>
    <col min="1" max="1" width="54.875" style="0" customWidth="1"/>
    <col min="2" max="2" width="9.375" style="0" customWidth="1"/>
    <col min="3" max="3" width="14.00390625" style="0" customWidth="1"/>
    <col min="6" max="7" width="0" style="0" hidden="1" customWidth="1"/>
  </cols>
  <sheetData>
    <row r="1" spans="1:3" ht="20.25">
      <c r="A1" s="7" t="s">
        <v>47</v>
      </c>
      <c r="B1" s="8"/>
      <c r="C1" s="9"/>
    </row>
    <row r="2" spans="2:3" ht="12.75">
      <c r="B2" s="3" t="s">
        <v>48</v>
      </c>
      <c r="C2" s="4" t="s">
        <v>49</v>
      </c>
    </row>
    <row r="3" spans="1:3" ht="25.5">
      <c r="A3" s="5" t="s">
        <v>47</v>
      </c>
      <c r="B3" s="10" t="s">
        <v>50</v>
      </c>
      <c r="C3" s="11"/>
    </row>
    <row r="4" spans="1:6" ht="14.25" customHeight="1">
      <c r="A4" s="1" t="s">
        <v>0</v>
      </c>
      <c r="B4" s="6">
        <f>ROUNDUP(F4*1.15,0)</f>
        <v>163</v>
      </c>
      <c r="C4" s="6">
        <v>24</v>
      </c>
      <c r="F4" s="2">
        <v>141</v>
      </c>
    </row>
    <row r="5" spans="1:6" ht="12.75">
      <c r="A5" s="1" t="s">
        <v>1</v>
      </c>
      <c r="B5" s="6">
        <f aca="true" t="shared" si="0" ref="B5:B50">ROUNDUP(F5*1.15,0)</f>
        <v>60</v>
      </c>
      <c r="C5" s="6">
        <v>24</v>
      </c>
      <c r="F5" s="2">
        <v>52</v>
      </c>
    </row>
    <row r="6" spans="1:6" ht="12.75">
      <c r="A6" s="1" t="s">
        <v>2</v>
      </c>
      <c r="B6" s="6">
        <f t="shared" si="0"/>
        <v>80</v>
      </c>
      <c r="C6" s="6">
        <v>24</v>
      </c>
      <c r="F6" s="2">
        <v>69</v>
      </c>
    </row>
    <row r="7" spans="1:6" ht="51">
      <c r="A7" s="1" t="s">
        <v>3</v>
      </c>
      <c r="B7" s="6">
        <f t="shared" si="0"/>
        <v>80</v>
      </c>
      <c r="C7" s="6">
        <v>24</v>
      </c>
      <c r="F7" s="2">
        <v>69</v>
      </c>
    </row>
    <row r="8" spans="1:6" ht="51">
      <c r="A8" s="1" t="s">
        <v>4</v>
      </c>
      <c r="B8" s="6">
        <f t="shared" si="0"/>
        <v>80</v>
      </c>
      <c r="C8" s="6">
        <v>24</v>
      </c>
      <c r="F8" s="2">
        <v>69</v>
      </c>
    </row>
    <row r="9" spans="1:6" ht="38.25">
      <c r="A9" s="1" t="s">
        <v>5</v>
      </c>
      <c r="B9" s="6">
        <f t="shared" si="0"/>
        <v>241</v>
      </c>
      <c r="C9" s="6">
        <v>24</v>
      </c>
      <c r="F9" s="2">
        <v>209</v>
      </c>
    </row>
    <row r="10" spans="1:6" ht="38.25">
      <c r="A10" s="1" t="s">
        <v>6</v>
      </c>
      <c r="B10" s="6">
        <f t="shared" si="0"/>
        <v>107</v>
      </c>
      <c r="C10" s="6">
        <v>24</v>
      </c>
      <c r="F10" s="2">
        <v>93</v>
      </c>
    </row>
    <row r="11" spans="1:6" ht="38.25">
      <c r="A11" s="1" t="s">
        <v>7</v>
      </c>
      <c r="B11" s="6">
        <f t="shared" si="0"/>
        <v>153</v>
      </c>
      <c r="C11" s="6">
        <v>24</v>
      </c>
      <c r="F11" s="2">
        <v>133</v>
      </c>
    </row>
    <row r="12" spans="1:6" ht="63.75">
      <c r="A12" s="1" t="s">
        <v>8</v>
      </c>
      <c r="B12" s="6">
        <f t="shared" si="0"/>
        <v>435</v>
      </c>
      <c r="C12" s="6">
        <v>24</v>
      </c>
      <c r="F12" s="2">
        <v>378</v>
      </c>
    </row>
    <row r="13" spans="1:6" ht="63.75">
      <c r="A13" s="1" t="s">
        <v>9</v>
      </c>
      <c r="B13" s="6">
        <f t="shared" si="0"/>
        <v>607</v>
      </c>
      <c r="C13" s="6">
        <v>24</v>
      </c>
      <c r="F13" s="2">
        <v>527</v>
      </c>
    </row>
    <row r="14" spans="1:6" ht="63.75">
      <c r="A14" s="1" t="s">
        <v>10</v>
      </c>
      <c r="B14" s="6">
        <f t="shared" si="0"/>
        <v>572</v>
      </c>
      <c r="C14" s="6">
        <v>24</v>
      </c>
      <c r="F14" s="2">
        <v>497</v>
      </c>
    </row>
    <row r="15" spans="1:6" ht="63.75">
      <c r="A15" s="1" t="s">
        <v>11</v>
      </c>
      <c r="B15" s="6">
        <f t="shared" si="0"/>
        <v>765</v>
      </c>
      <c r="C15" s="6">
        <v>24</v>
      </c>
      <c r="F15" s="2">
        <v>665</v>
      </c>
    </row>
    <row r="16" spans="1:6" ht="63.75">
      <c r="A16" s="1" t="s">
        <v>12</v>
      </c>
      <c r="B16" s="6">
        <f t="shared" si="0"/>
        <v>164</v>
      </c>
      <c r="C16" s="6">
        <v>24</v>
      </c>
      <c r="F16" s="2">
        <v>142</v>
      </c>
    </row>
    <row r="17" spans="1:6" ht="63.75">
      <c r="A17" s="1" t="s">
        <v>13</v>
      </c>
      <c r="B17" s="6">
        <f t="shared" si="0"/>
        <v>344</v>
      </c>
      <c r="C17" s="6">
        <v>24</v>
      </c>
      <c r="F17" s="2">
        <v>299</v>
      </c>
    </row>
    <row r="18" spans="1:6" ht="63.75">
      <c r="A18" s="1" t="s">
        <v>14</v>
      </c>
      <c r="B18" s="6">
        <f t="shared" si="0"/>
        <v>252</v>
      </c>
      <c r="C18" s="6">
        <v>24</v>
      </c>
      <c r="F18" s="2">
        <v>219</v>
      </c>
    </row>
    <row r="19" spans="1:6" ht="63.75">
      <c r="A19" s="1" t="s">
        <v>15</v>
      </c>
      <c r="B19" s="6">
        <f t="shared" si="0"/>
        <v>481</v>
      </c>
      <c r="C19" s="6">
        <v>24</v>
      </c>
      <c r="F19" s="2">
        <v>418</v>
      </c>
    </row>
    <row r="20" spans="1:6" ht="63.75">
      <c r="A20" s="1" t="s">
        <v>16</v>
      </c>
      <c r="B20" s="6">
        <f t="shared" si="0"/>
        <v>585</v>
      </c>
      <c r="C20" s="6">
        <v>24</v>
      </c>
      <c r="F20" s="2">
        <v>508</v>
      </c>
    </row>
    <row r="21" spans="1:6" ht="63.75">
      <c r="A21" s="1" t="s">
        <v>17</v>
      </c>
      <c r="B21" s="6">
        <f t="shared" si="0"/>
        <v>733</v>
      </c>
      <c r="C21" s="6">
        <v>24</v>
      </c>
      <c r="F21" s="2">
        <v>637</v>
      </c>
    </row>
    <row r="22" spans="1:6" ht="63.75">
      <c r="A22" s="1" t="s">
        <v>18</v>
      </c>
      <c r="B22" s="6">
        <f t="shared" si="0"/>
        <v>1148</v>
      </c>
      <c r="C22" s="6">
        <v>24</v>
      </c>
      <c r="F22" s="2">
        <v>998</v>
      </c>
    </row>
    <row r="23" spans="1:6" ht="25.5">
      <c r="A23" s="1" t="s">
        <v>19</v>
      </c>
      <c r="B23" s="6">
        <f t="shared" si="0"/>
        <v>797</v>
      </c>
      <c r="C23" s="6">
        <v>24</v>
      </c>
      <c r="F23" s="2">
        <v>693</v>
      </c>
    </row>
    <row r="24" spans="1:6" ht="25.5">
      <c r="A24" s="1" t="s">
        <v>20</v>
      </c>
      <c r="B24" s="6">
        <f t="shared" si="0"/>
        <v>1170</v>
      </c>
      <c r="C24" s="6">
        <v>24</v>
      </c>
      <c r="F24" s="2">
        <v>1017</v>
      </c>
    </row>
    <row r="25" spans="1:6" ht="25.5">
      <c r="A25" s="1" t="s">
        <v>21</v>
      </c>
      <c r="B25" s="6">
        <f t="shared" si="0"/>
        <v>1325</v>
      </c>
      <c r="C25" s="6">
        <v>24</v>
      </c>
      <c r="F25" s="2">
        <v>1152</v>
      </c>
    </row>
    <row r="26" spans="1:6" ht="25.5">
      <c r="A26" s="1" t="s">
        <v>22</v>
      </c>
      <c r="B26" s="6">
        <f t="shared" si="0"/>
        <v>1967</v>
      </c>
      <c r="C26" s="6">
        <v>24</v>
      </c>
      <c r="F26" s="2">
        <v>1710</v>
      </c>
    </row>
    <row r="27" spans="1:6" ht="25.5">
      <c r="A27" s="1" t="s">
        <v>23</v>
      </c>
      <c r="B27" s="6">
        <f t="shared" si="0"/>
        <v>3468</v>
      </c>
      <c r="C27" s="6">
        <v>24</v>
      </c>
      <c r="F27" s="2">
        <v>3015</v>
      </c>
    </row>
    <row r="28" spans="1:6" ht="25.5">
      <c r="A28" s="1" t="s">
        <v>24</v>
      </c>
      <c r="B28" s="6">
        <f t="shared" si="0"/>
        <v>3758</v>
      </c>
      <c r="C28" s="6">
        <v>24</v>
      </c>
      <c r="F28" s="2">
        <v>3267</v>
      </c>
    </row>
    <row r="29" spans="1:6" ht="25.5">
      <c r="A29" s="1" t="s">
        <v>25</v>
      </c>
      <c r="B29" s="6">
        <f t="shared" si="0"/>
        <v>669</v>
      </c>
      <c r="C29" s="6">
        <v>24</v>
      </c>
      <c r="F29" s="2">
        <v>581</v>
      </c>
    </row>
    <row r="30" spans="1:6" ht="25.5">
      <c r="A30" s="1" t="s">
        <v>26</v>
      </c>
      <c r="B30" s="6">
        <f t="shared" si="0"/>
        <v>1300</v>
      </c>
      <c r="C30" s="6">
        <v>24</v>
      </c>
      <c r="F30" s="2">
        <v>1130</v>
      </c>
    </row>
    <row r="31" spans="1:6" ht="25.5">
      <c r="A31" s="1" t="s">
        <v>27</v>
      </c>
      <c r="B31" s="6">
        <f t="shared" si="0"/>
        <v>2066</v>
      </c>
      <c r="C31" s="6">
        <v>24</v>
      </c>
      <c r="F31" s="2">
        <v>1796</v>
      </c>
    </row>
    <row r="32" spans="1:6" ht="25.5">
      <c r="A32" s="1" t="s">
        <v>28</v>
      </c>
      <c r="B32" s="6">
        <f t="shared" si="0"/>
        <v>3602</v>
      </c>
      <c r="C32" s="6">
        <v>24</v>
      </c>
      <c r="F32" s="2">
        <v>3132</v>
      </c>
    </row>
    <row r="33" spans="1:6" ht="25.5">
      <c r="A33" s="1" t="s">
        <v>29</v>
      </c>
      <c r="B33" s="6">
        <f t="shared" si="0"/>
        <v>3809</v>
      </c>
      <c r="C33" s="6">
        <v>24</v>
      </c>
      <c r="F33" s="2">
        <v>3312</v>
      </c>
    </row>
    <row r="34" spans="1:6" ht="25.5">
      <c r="A34" s="1" t="s">
        <v>30</v>
      </c>
      <c r="B34" s="6">
        <f t="shared" si="0"/>
        <v>99</v>
      </c>
      <c r="C34" s="6">
        <v>0</v>
      </c>
      <c r="F34" s="2">
        <v>86</v>
      </c>
    </row>
    <row r="35" spans="1:6" ht="25.5">
      <c r="A35" s="1" t="s">
        <v>31</v>
      </c>
      <c r="B35" s="6">
        <f t="shared" si="0"/>
        <v>151</v>
      </c>
      <c r="C35" s="6">
        <v>0</v>
      </c>
      <c r="F35" s="2">
        <v>131</v>
      </c>
    </row>
    <row r="36" spans="1:6" ht="12.75">
      <c r="A36" s="1" t="s">
        <v>32</v>
      </c>
      <c r="B36" s="6">
        <f t="shared" si="0"/>
        <v>5</v>
      </c>
      <c r="C36" s="6">
        <v>1</v>
      </c>
      <c r="F36" s="2">
        <v>3.5</v>
      </c>
    </row>
    <row r="37" spans="1:6" ht="12.75">
      <c r="A37" s="1" t="s">
        <v>33</v>
      </c>
      <c r="B37" s="6">
        <f t="shared" si="0"/>
        <v>4</v>
      </c>
      <c r="C37" s="6">
        <v>1</v>
      </c>
      <c r="F37" s="2">
        <v>3</v>
      </c>
    </row>
    <row r="38" spans="1:6" ht="12.75">
      <c r="A38" s="1" t="s">
        <v>34</v>
      </c>
      <c r="B38" s="6">
        <f t="shared" si="0"/>
        <v>4</v>
      </c>
      <c r="C38" s="6">
        <v>1</v>
      </c>
      <c r="F38" s="2">
        <v>3.3</v>
      </c>
    </row>
    <row r="39" spans="1:6" ht="12.75">
      <c r="A39" s="1" t="s">
        <v>35</v>
      </c>
      <c r="B39" s="6">
        <f t="shared" si="0"/>
        <v>5</v>
      </c>
      <c r="C39" s="6">
        <v>1</v>
      </c>
      <c r="F39" s="2">
        <v>4</v>
      </c>
    </row>
    <row r="40" spans="1:6" ht="12.75">
      <c r="A40" s="1" t="s">
        <v>36</v>
      </c>
      <c r="B40" s="6">
        <f t="shared" si="0"/>
        <v>3</v>
      </c>
      <c r="C40" s="6">
        <v>6</v>
      </c>
      <c r="F40" s="2">
        <v>2.5</v>
      </c>
    </row>
    <row r="41" spans="1:6" ht="12.75">
      <c r="A41" s="1" t="s">
        <v>37</v>
      </c>
      <c r="B41" s="6">
        <f t="shared" si="0"/>
        <v>4</v>
      </c>
      <c r="C41" s="6">
        <v>12</v>
      </c>
      <c r="F41" s="2">
        <v>3</v>
      </c>
    </row>
    <row r="42" spans="1:6" ht="12.75">
      <c r="A42" s="1" t="s">
        <v>38</v>
      </c>
      <c r="B42" s="6">
        <f t="shared" si="0"/>
        <v>7</v>
      </c>
      <c r="C42" s="6">
        <v>12</v>
      </c>
      <c r="F42" s="2">
        <v>6</v>
      </c>
    </row>
    <row r="43" spans="1:6" ht="12.75">
      <c r="A43" s="1" t="s">
        <v>39</v>
      </c>
      <c r="B43" s="6">
        <f t="shared" si="0"/>
        <v>4</v>
      </c>
      <c r="C43" s="6">
        <v>12</v>
      </c>
      <c r="F43" s="2">
        <v>3.4</v>
      </c>
    </row>
    <row r="44" spans="1:6" ht="25.5">
      <c r="A44" s="1" t="s">
        <v>40</v>
      </c>
      <c r="B44" s="6">
        <f t="shared" si="0"/>
        <v>10</v>
      </c>
      <c r="C44" s="6">
        <v>12</v>
      </c>
      <c r="F44" s="2">
        <v>8.2</v>
      </c>
    </row>
    <row r="45" spans="1:6" ht="25.5">
      <c r="A45" s="1" t="s">
        <v>41</v>
      </c>
      <c r="B45" s="6">
        <f t="shared" si="0"/>
        <v>11</v>
      </c>
      <c r="C45" s="6">
        <v>12</v>
      </c>
      <c r="F45" s="2">
        <v>9.2</v>
      </c>
    </row>
    <row r="46" spans="1:6" ht="25.5">
      <c r="A46" s="1" t="s">
        <v>42</v>
      </c>
      <c r="B46" s="6">
        <f t="shared" si="0"/>
        <v>13</v>
      </c>
      <c r="C46" s="6">
        <v>12</v>
      </c>
      <c r="F46" s="2">
        <v>11</v>
      </c>
    </row>
    <row r="47" spans="1:6" ht="25.5">
      <c r="A47" s="1" t="s">
        <v>43</v>
      </c>
      <c r="B47" s="6">
        <f t="shared" si="0"/>
        <v>14</v>
      </c>
      <c r="C47" s="6">
        <v>12</v>
      </c>
      <c r="F47" s="2">
        <v>12</v>
      </c>
    </row>
    <row r="48" spans="1:6" ht="25.5">
      <c r="A48" s="1" t="s">
        <v>44</v>
      </c>
      <c r="B48" s="6">
        <f t="shared" si="0"/>
        <v>9</v>
      </c>
      <c r="C48" s="6">
        <v>99</v>
      </c>
      <c r="F48" s="2">
        <v>7.5</v>
      </c>
    </row>
    <row r="49" spans="1:6" ht="25.5">
      <c r="A49" s="1" t="s">
        <v>45</v>
      </c>
      <c r="B49" s="6">
        <f t="shared" si="0"/>
        <v>5</v>
      </c>
      <c r="C49" s="6">
        <v>99</v>
      </c>
      <c r="F49" s="2">
        <v>3.7</v>
      </c>
    </row>
    <row r="50" spans="1:6" ht="25.5">
      <c r="A50" s="1" t="s">
        <v>46</v>
      </c>
      <c r="B50" s="6">
        <f t="shared" si="0"/>
        <v>5</v>
      </c>
      <c r="C50" s="6">
        <v>99</v>
      </c>
      <c r="F50" s="2">
        <v>4.1</v>
      </c>
    </row>
    <row r="52" spans="1:3" ht="25.5">
      <c r="A52" s="5" t="s">
        <v>61</v>
      </c>
      <c r="B52" s="10" t="s">
        <v>50</v>
      </c>
      <c r="C52" s="11"/>
    </row>
    <row r="53" spans="1:7" ht="102">
      <c r="A53" s="1" t="s">
        <v>51</v>
      </c>
      <c r="B53" s="6">
        <f>ROUNDUP(G53*1.15,0)</f>
        <v>92</v>
      </c>
      <c r="C53" s="6">
        <v>24</v>
      </c>
      <c r="G53" s="2">
        <v>80</v>
      </c>
    </row>
    <row r="54" spans="1:7" ht="102">
      <c r="A54" s="1" t="s">
        <v>52</v>
      </c>
      <c r="B54" s="6">
        <f aca="true" t="shared" si="1" ref="B54:B62">ROUNDUP(G54*1.15,0)</f>
        <v>51</v>
      </c>
      <c r="C54" s="6">
        <v>24</v>
      </c>
      <c r="G54" s="2">
        <v>44</v>
      </c>
    </row>
    <row r="55" spans="1:7" ht="102">
      <c r="A55" s="1" t="s">
        <v>53</v>
      </c>
      <c r="B55" s="6">
        <f t="shared" si="1"/>
        <v>92</v>
      </c>
      <c r="C55" s="6">
        <v>24</v>
      </c>
      <c r="G55" s="2">
        <v>80</v>
      </c>
    </row>
    <row r="56" spans="1:7" ht="12.75">
      <c r="A56" s="1" t="s">
        <v>54</v>
      </c>
      <c r="B56" s="6">
        <f t="shared" si="1"/>
        <v>33</v>
      </c>
      <c r="C56" s="6">
        <v>24</v>
      </c>
      <c r="G56" s="2">
        <v>28</v>
      </c>
    </row>
    <row r="57" spans="1:7" ht="89.25">
      <c r="A57" s="1" t="s">
        <v>55</v>
      </c>
      <c r="B57" s="6">
        <f t="shared" si="1"/>
        <v>214</v>
      </c>
      <c r="C57" s="6">
        <v>24</v>
      </c>
      <c r="G57" s="2">
        <v>186</v>
      </c>
    </row>
    <row r="58" spans="1:7" ht="76.5">
      <c r="A58" s="1" t="s">
        <v>56</v>
      </c>
      <c r="B58" s="6">
        <f t="shared" si="1"/>
        <v>575</v>
      </c>
      <c r="C58" s="6">
        <v>24</v>
      </c>
      <c r="G58" s="2">
        <v>500</v>
      </c>
    </row>
    <row r="59" spans="1:7" ht="76.5">
      <c r="A59" s="1" t="s">
        <v>57</v>
      </c>
      <c r="B59" s="6">
        <f t="shared" si="1"/>
        <v>805</v>
      </c>
      <c r="C59" s="6">
        <v>24</v>
      </c>
      <c r="G59" s="2">
        <v>700</v>
      </c>
    </row>
    <row r="60" spans="1:7" ht="76.5">
      <c r="A60" s="1" t="s">
        <v>58</v>
      </c>
      <c r="B60" s="6">
        <f t="shared" si="1"/>
        <v>129</v>
      </c>
      <c r="C60" s="6">
        <v>24</v>
      </c>
      <c r="G60" s="2">
        <v>112</v>
      </c>
    </row>
    <row r="61" spans="1:7" ht="102">
      <c r="A61" s="1" t="s">
        <v>59</v>
      </c>
      <c r="B61" s="6">
        <f t="shared" si="1"/>
        <v>236</v>
      </c>
      <c r="C61" s="6">
        <v>24</v>
      </c>
      <c r="G61" s="2">
        <v>205</v>
      </c>
    </row>
    <row r="62" spans="1:7" ht="12.75">
      <c r="A62" s="1" t="s">
        <v>60</v>
      </c>
      <c r="B62" s="6">
        <f t="shared" si="1"/>
        <v>19</v>
      </c>
      <c r="C62" s="6">
        <v>24</v>
      </c>
      <c r="G62" s="2">
        <v>16</v>
      </c>
    </row>
  </sheetData>
  <sheetProtection password="8A54" sheet="1" formatCells="0" formatColumns="0" formatRows="0" insertColumns="0" insertRows="0" insertHyperlinks="0" deleteColumns="0" deleteRows="0"/>
  <mergeCells count="3">
    <mergeCell ref="A1:C1"/>
    <mergeCell ref="B3:C3"/>
    <mergeCell ref="B52:C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2008-11-24T16:26:24Z</dcterms:created>
  <dcterms:modified xsi:type="dcterms:W3CDTF">2008-11-24T20:53:45Z</dcterms:modified>
  <cp:category/>
  <cp:version/>
  <cp:contentType/>
  <cp:contentStatus/>
</cp:coreProperties>
</file>